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5" windowWidth="15480" windowHeight="11640" activeTab="0"/>
  </bookViews>
  <sheets>
    <sheet name="Calculation CHO Needs" sheetId="1" r:id="rId1"/>
    <sheet name="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<sst xmlns="http://schemas.openxmlformats.org/spreadsheetml/2006/main" count="33" uniqueCount="18">
  <si>
    <t>lbs</t>
  </si>
  <si>
    <t>g</t>
  </si>
  <si>
    <t>Your CHO needs are between</t>
  </si>
  <si>
    <t>and</t>
  </si>
  <si>
    <t>kg</t>
  </si>
  <si>
    <t>Low</t>
  </si>
  <si>
    <t>High</t>
  </si>
  <si>
    <t>Hours</t>
  </si>
  <si>
    <t>Total</t>
  </si>
  <si>
    <t>Data</t>
  </si>
  <si>
    <t>Low Cho</t>
  </si>
  <si>
    <t>High CHO</t>
  </si>
  <si>
    <t>hr(s)</t>
  </si>
  <si>
    <t>Enter Hours of Exercise/Day</t>
  </si>
  <si>
    <t>Calculating Daily CHO Needs</t>
  </si>
  <si>
    <t>Enter weight in kg</t>
  </si>
  <si>
    <t>Enter weight in lbs</t>
  </si>
  <si>
    <t>NOTE: Maximum amount of CHO per day is usually 650 grams.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</si>
</sst>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name val="Univers 65 Bold"/>
      <family val="0"/>
    </font>
    <font>
      <b/>
      <sz val="16"/>
      <color indexed="50"/>
      <name val="Univers 65 Bold"/>
      <family val="0"/>
    </font>
    <font>
      <b/>
      <sz val="12"/>
      <color indexed="12"/>
      <name val="Univers 65 Bold"/>
      <family val="0"/>
    </font>
    <font>
      <b/>
      <sz val="10"/>
      <color indexed="12"/>
      <name val="Univers 65 Bold"/>
      <family val="0"/>
    </font>
    <font>
      <b/>
      <sz val="10"/>
      <name val="Univers 65 Bold"/>
      <family val="0"/>
    </font>
    <font>
      <b/>
      <sz val="16"/>
      <name val="Univers 65 Bold"/>
      <family val="0"/>
    </font>
    <font>
      <b/>
      <sz val="10"/>
      <color indexed="50"/>
      <name val="Univers 65 Bold"/>
      <family val="0"/>
    </font>
    <font>
      <b/>
      <sz val="16"/>
      <color indexed="57"/>
      <name val="Univers 65 Bold"/>
      <family val="0"/>
    </font>
    <font>
      <b/>
      <sz val="12"/>
      <color indexed="50"/>
      <name val="Univers 65 Bold"/>
      <family val="0"/>
    </font>
    <font>
      <sz val="10"/>
      <color indexed="50"/>
      <name val="Univers 65 Bold"/>
      <family val="0"/>
    </font>
    <font>
      <b/>
      <sz val="16"/>
      <color indexed="8"/>
      <name val="Univers 65 Bold"/>
      <family val="0"/>
    </font>
    <font>
      <b/>
      <sz val="18"/>
      <color indexed="57"/>
      <name val="Univers 65 Bold"/>
      <family val="0"/>
    </font>
    <font>
      <sz val="16"/>
      <color indexed="50"/>
      <name val="Univers 65 Bold"/>
      <family val="0"/>
    </font>
    <font>
      <sz val="16"/>
      <name val="Univers 65 Bold"/>
      <family val="0"/>
    </font>
    <font>
      <sz val="16"/>
      <color indexed="57"/>
      <name val="Univers 65 Bold"/>
      <family val="0"/>
    </font>
    <font>
      <b/>
      <sz val="18"/>
      <color indexed="50"/>
      <name val="Univers 65 Bold"/>
      <family val="0"/>
    </font>
    <font>
      <b/>
      <sz val="16"/>
      <color indexed="12"/>
      <name val="Univers 65 Bold"/>
      <family val="0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3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 vertical="center"/>
    </xf>
    <xf numFmtId="1" fontId="10" fillId="35" borderId="0" xfId="0" applyNumberFormat="1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168" fontId="13" fillId="35" borderId="15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" fontId="10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2" fillId="35" borderId="17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168" fontId="4" fillId="35" borderId="0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NumberFormat="1" applyFont="1" applyBorder="1" applyAlignment="1">
      <alignment/>
    </xf>
    <xf numFmtId="0" fontId="15" fillId="35" borderId="0" xfId="0" applyNumberFormat="1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7" fillId="36" borderId="0" xfId="0" applyFont="1" applyFill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989CC1"/>
      <rgbColor rgb="000000D4"/>
      <rgbColor rgb="00C19075"/>
      <rgbColor rgb="00F20884"/>
      <rgbColor rgb="0000ABEA"/>
      <rgbColor rgb="00900000"/>
      <rgbColor rgb="0030718B"/>
      <rgbColor rgb="00000090"/>
      <rgbColor rgb="00ABC045"/>
      <rgbColor rgb="004600A5"/>
      <rgbColor rgb="00B2DFF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26148"/>
      <rgbColor rgb="00A9A87C"/>
      <rgbColor rgb="0099CCFF"/>
      <rgbColor rgb="00FF99CC"/>
      <rgbColor rgb="00CC99FF"/>
      <rgbColor rgb="00FFCC99"/>
      <rgbColor rgb="003366FF"/>
      <rgbColor rgb="00C0C0A1"/>
      <rgbColor rgb="00974619"/>
      <rgbColor rgb="00FFCC00"/>
      <rgbColor rgb="00FF9900"/>
      <rgbColor rgb="00FF6600"/>
      <rgbColor rgb="00666699"/>
      <rgbColor rgb="00969696"/>
      <rgbColor rgb="0097B8C5"/>
      <rgbColor rgb="000095D4"/>
      <rgbColor rgb="00333C87"/>
      <rgbColor rgb="007E937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27</xdr:row>
      <xdr:rowOff>28575</xdr:rowOff>
    </xdr:from>
    <xdr:to>
      <xdr:col>7</xdr:col>
      <xdr:colOff>304800</xdr:colOff>
      <xdr:row>27</xdr:row>
      <xdr:rowOff>171450</xdr:rowOff>
    </xdr:to>
    <xdr:sp>
      <xdr:nvSpPr>
        <xdr:cNvPr id="1" name="AutoShape 3"/>
        <xdr:cNvSpPr>
          <a:spLocks/>
        </xdr:cNvSpPr>
      </xdr:nvSpPr>
      <xdr:spPr>
        <a:xfrm rot="16200000">
          <a:off x="2971800" y="5010150"/>
          <a:ext cx="123825" cy="1428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10</xdr:row>
      <xdr:rowOff>47625</xdr:rowOff>
    </xdr:from>
    <xdr:to>
      <xdr:col>7</xdr:col>
      <xdr:colOff>323850</xdr:colOff>
      <xdr:row>10</xdr:row>
      <xdr:rowOff>228600</xdr:rowOff>
    </xdr:to>
    <xdr:sp>
      <xdr:nvSpPr>
        <xdr:cNvPr id="2" name="AutoShape 6"/>
        <xdr:cNvSpPr>
          <a:spLocks/>
        </xdr:cNvSpPr>
      </xdr:nvSpPr>
      <xdr:spPr>
        <a:xfrm rot="16200000">
          <a:off x="2990850" y="2266950"/>
          <a:ext cx="1238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47625</xdr:rowOff>
    </xdr:from>
    <xdr:to>
      <xdr:col>7</xdr:col>
      <xdr:colOff>323850</xdr:colOff>
      <xdr:row>31</xdr:row>
      <xdr:rowOff>228600</xdr:rowOff>
    </xdr:to>
    <xdr:sp>
      <xdr:nvSpPr>
        <xdr:cNvPr id="3" name="AutoShape 7"/>
        <xdr:cNvSpPr>
          <a:spLocks/>
        </xdr:cNvSpPr>
      </xdr:nvSpPr>
      <xdr:spPr>
        <a:xfrm rot="16200000">
          <a:off x="2990850" y="5915025"/>
          <a:ext cx="1238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6</xdr:row>
      <xdr:rowOff>38100</xdr:rowOff>
    </xdr:from>
    <xdr:to>
      <xdr:col>7</xdr:col>
      <xdr:colOff>333375</xdr:colOff>
      <xdr:row>6</xdr:row>
      <xdr:rowOff>161925</xdr:rowOff>
    </xdr:to>
    <xdr:sp>
      <xdr:nvSpPr>
        <xdr:cNvPr id="4" name="AutoShape 9"/>
        <xdr:cNvSpPr>
          <a:spLocks/>
        </xdr:cNvSpPr>
      </xdr:nvSpPr>
      <xdr:spPr>
        <a:xfrm rot="16200000">
          <a:off x="3000375" y="1314450"/>
          <a:ext cx="123825" cy="1238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Hours">
      <sharedItems containsSemiMixedTypes="0" containsString="0" containsMixedTypes="0" containsNumber="1" containsInteger="1" count="4">
        <n v="1"/>
        <n v="2"/>
        <n v="3"/>
        <n v="4"/>
      </sharedItems>
    </cacheField>
    <cacheField name="Low">
      <sharedItems containsSemiMixedTypes="0" containsString="0" containsMixedTypes="0" containsNumber="1" count="3">
        <n v="2.5"/>
        <n v="3"/>
        <n v="4"/>
      </sharedItems>
    </cacheField>
    <cacheField name="High">
      <sharedItems containsSemiMixedTypes="0" containsString="0" containsMixedTypes="0" containsNumber="1" containsInteger="1" count="3"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G14:H16" firstHeaderRow="1" firstDataRow="1" firstDataCol="1" rowPageCount="1" colPageCount="1"/>
  <pivotFields count="3">
    <pivotField axis="axisPage" compact="0" outline="0" subtotalTop="0" showAll="0" name="Hours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-2"/>
  </rowFields>
  <rowItems count="2">
    <i>
      <x/>
    </i>
    <i i="1">
      <x v="1"/>
    </i>
  </rowItems>
  <colItems count="1">
    <i/>
  </colItems>
  <pageFields count="1">
    <pageField fld="0" item="1" hier="0"/>
  </pageFields>
  <dataFields count="2">
    <dataField name="Low Cho" fld="1" baseField="0" baseItem="0"/>
    <dataField name="High CHO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G35:H37" firstHeaderRow="1" firstDataRow="1" firstDataCol="1" rowPageCount="1" colPageCount="1"/>
  <pivotFields count="3">
    <pivotField axis="axisPage" compact="0" outline="0" subtotalTop="0" showAll="0" name="Hours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-2"/>
  </rowFields>
  <rowItems count="2">
    <i>
      <x/>
    </i>
    <i i="1">
      <x v="1"/>
    </i>
  </rowItems>
  <colItems count="1">
    <i/>
  </colItems>
  <pageFields count="1">
    <pageField fld="0" item="0" hier="0"/>
  </pageFields>
  <dataFields count="2">
    <dataField name="Low Cho" fld="1" baseField="0" baseItem="0"/>
    <dataField name="High CHO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PageLayoutView="0" workbookViewId="0" topLeftCell="A1">
      <selection activeCell="H8" sqref="H8"/>
    </sheetView>
  </sheetViews>
  <sheetFormatPr defaultColWidth="8.8515625" defaultRowHeight="12.75"/>
  <cols>
    <col min="1" max="1" width="8.140625" style="0" customWidth="1"/>
    <col min="2" max="2" width="6.00390625" style="0" customWidth="1"/>
    <col min="3" max="3" width="10.140625" style="0" customWidth="1"/>
    <col min="4" max="4" width="6.421875" style="0" customWidth="1"/>
    <col min="5" max="5" width="8.28125" style="0" customWidth="1"/>
    <col min="6" max="6" width="2.8515625" style="0" bestFit="1" customWidth="1"/>
    <col min="7" max="7" width="3.421875" style="0" hidden="1" customWidth="1"/>
    <col min="8" max="9" width="8.28125" style="0" customWidth="1"/>
    <col min="10" max="10" width="2.8515625" style="0" bestFit="1" customWidth="1"/>
    <col min="11" max="11" width="6.421875" style="0" customWidth="1"/>
    <col min="12" max="12" width="10.7109375" style="0" customWidth="1"/>
    <col min="13" max="13" width="7.140625" style="0" customWidth="1"/>
    <col min="14" max="14" width="8.140625" style="0" customWidth="1"/>
  </cols>
  <sheetData>
    <row r="1" spans="1:24" ht="12.75">
      <c r="A1" s="65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thickBot="1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thickTop="1">
      <c r="A3" s="65"/>
      <c r="B3" s="65"/>
      <c r="C3" s="4"/>
      <c r="D3" s="5"/>
      <c r="E3" s="5"/>
      <c r="F3" s="5"/>
      <c r="G3" s="5"/>
      <c r="H3" s="5"/>
      <c r="I3" s="5"/>
      <c r="J3" s="5"/>
      <c r="K3" s="5"/>
      <c r="L3" s="6"/>
      <c r="M3" s="65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.75" customHeight="1">
      <c r="A4" s="65"/>
      <c r="B4" s="65"/>
      <c r="C4" s="77" t="s">
        <v>14</v>
      </c>
      <c r="D4" s="78"/>
      <c r="E4" s="78"/>
      <c r="F4" s="78"/>
      <c r="G4" s="78"/>
      <c r="H4" s="78"/>
      <c r="I4" s="78"/>
      <c r="J4" s="78"/>
      <c r="K4" s="78"/>
      <c r="L4" s="79"/>
      <c r="M4" s="65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65"/>
      <c r="B5" s="65"/>
      <c r="C5" s="7"/>
      <c r="D5" s="8"/>
      <c r="E5" s="8"/>
      <c r="F5" s="8"/>
      <c r="G5" s="9"/>
      <c r="H5" s="10"/>
      <c r="I5" s="10"/>
      <c r="J5" s="10"/>
      <c r="K5" s="10"/>
      <c r="L5" s="11"/>
      <c r="M5" s="65"/>
      <c r="N5" s="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25">
      <c r="A6" s="65"/>
      <c r="B6" s="65"/>
      <c r="C6" s="58"/>
      <c r="D6" s="75" t="s">
        <v>16</v>
      </c>
      <c r="E6" s="75"/>
      <c r="F6" s="75"/>
      <c r="G6" s="75"/>
      <c r="H6" s="75"/>
      <c r="I6" s="75"/>
      <c r="J6" s="75"/>
      <c r="K6" s="75"/>
      <c r="L6" s="59"/>
      <c r="M6" s="65"/>
      <c r="N6" s="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 customHeight="1" thickBot="1">
      <c r="A7" s="65"/>
      <c r="B7" s="65"/>
      <c r="C7" s="58"/>
      <c r="D7" s="60"/>
      <c r="E7" s="60"/>
      <c r="F7" s="60"/>
      <c r="G7" s="60"/>
      <c r="H7" s="60"/>
      <c r="I7" s="60"/>
      <c r="J7" s="60"/>
      <c r="K7" s="60"/>
      <c r="L7" s="61"/>
      <c r="M7" s="66"/>
      <c r="N7" s="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75" customHeight="1" thickBot="1" thickTop="1">
      <c r="A8" s="65"/>
      <c r="B8" s="65"/>
      <c r="C8" s="62"/>
      <c r="D8" s="16"/>
      <c r="E8" s="16"/>
      <c r="F8" s="16"/>
      <c r="G8" s="16"/>
      <c r="H8" s="14">
        <v>100</v>
      </c>
      <c r="I8" s="15" t="s">
        <v>0</v>
      </c>
      <c r="J8" s="16"/>
      <c r="K8" s="16"/>
      <c r="L8" s="63"/>
      <c r="M8" s="66"/>
      <c r="N8" s="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thickTop="1">
      <c r="A9" s="65"/>
      <c r="B9" s="65"/>
      <c r="C9" s="62"/>
      <c r="D9" s="16"/>
      <c r="E9" s="16"/>
      <c r="F9" s="16"/>
      <c r="G9" s="16"/>
      <c r="H9" s="16"/>
      <c r="I9" s="16"/>
      <c r="J9" s="16"/>
      <c r="K9" s="16"/>
      <c r="L9" s="63"/>
      <c r="M9" s="66"/>
      <c r="N9" s="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65"/>
      <c r="B10" s="65"/>
      <c r="C10" s="72" t="s">
        <v>13</v>
      </c>
      <c r="D10" s="70"/>
      <c r="E10" s="70"/>
      <c r="F10" s="70"/>
      <c r="G10" s="70"/>
      <c r="H10" s="70"/>
      <c r="I10" s="70"/>
      <c r="J10" s="70"/>
      <c r="K10" s="70"/>
      <c r="L10" s="73"/>
      <c r="M10" s="66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0.25" customHeight="1" thickBot="1">
      <c r="A11" s="65"/>
      <c r="B11" s="65"/>
      <c r="C11" s="62"/>
      <c r="D11" s="16"/>
      <c r="E11" s="16"/>
      <c r="F11" s="16"/>
      <c r="G11" s="16"/>
      <c r="H11" s="16"/>
      <c r="I11" s="16"/>
      <c r="J11" s="16"/>
      <c r="K11" s="35"/>
      <c r="L11" s="63"/>
      <c r="M11" s="66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1.75" thickBot="1" thickTop="1">
      <c r="A12" s="65"/>
      <c r="B12" s="65"/>
      <c r="C12" s="62"/>
      <c r="D12" s="16"/>
      <c r="E12" s="16"/>
      <c r="F12" s="16"/>
      <c r="G12" s="45" t="s">
        <v>7</v>
      </c>
      <c r="H12" s="19">
        <v>2</v>
      </c>
      <c r="I12" s="20" t="s">
        <v>12</v>
      </c>
      <c r="J12" s="16"/>
      <c r="K12" s="16"/>
      <c r="L12" s="63"/>
      <c r="M12" s="66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0.25" customHeight="1" hidden="1" thickTop="1">
      <c r="A13" s="65"/>
      <c r="B13" s="65"/>
      <c r="C13" s="62"/>
      <c r="D13" s="16"/>
      <c r="E13" s="16"/>
      <c r="F13" s="16"/>
      <c r="G13" s="16"/>
      <c r="H13" s="16"/>
      <c r="I13" s="16"/>
      <c r="J13" s="16"/>
      <c r="K13" s="16"/>
      <c r="L13" s="63"/>
      <c r="M13" s="66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0.25" hidden="1">
      <c r="A14" s="65"/>
      <c r="B14" s="65"/>
      <c r="C14" s="62"/>
      <c r="D14" s="16"/>
      <c r="E14" s="16"/>
      <c r="F14" s="16"/>
      <c r="G14" s="45" t="s">
        <v>9</v>
      </c>
      <c r="H14" s="51" t="s">
        <v>8</v>
      </c>
      <c r="I14" s="16"/>
      <c r="J14" s="16"/>
      <c r="K14" s="16"/>
      <c r="L14" s="63"/>
      <c r="M14" s="66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0.25" hidden="1">
      <c r="A15" s="65"/>
      <c r="B15" s="65"/>
      <c r="C15" s="62"/>
      <c r="D15" s="16"/>
      <c r="E15" s="16"/>
      <c r="F15" s="16"/>
      <c r="G15" s="52" t="s">
        <v>10</v>
      </c>
      <c r="H15" s="53">
        <v>3</v>
      </c>
      <c r="I15" s="16"/>
      <c r="J15" s="16"/>
      <c r="K15" s="16"/>
      <c r="L15" s="63"/>
      <c r="M15" s="66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hidden="1" thickTop="1">
      <c r="A16" s="65"/>
      <c r="B16" s="65"/>
      <c r="C16" s="62"/>
      <c r="D16" s="16"/>
      <c r="E16" s="16"/>
      <c r="F16" s="16"/>
      <c r="G16" s="54" t="s">
        <v>11</v>
      </c>
      <c r="H16" s="55">
        <v>4</v>
      </c>
      <c r="I16" s="16"/>
      <c r="J16" s="16"/>
      <c r="K16" s="16"/>
      <c r="L16" s="63"/>
      <c r="M16" s="66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hidden="1" thickTop="1">
      <c r="A17" s="65"/>
      <c r="B17" s="65"/>
      <c r="C17" s="62"/>
      <c r="D17" s="16"/>
      <c r="E17" s="16"/>
      <c r="F17" s="16"/>
      <c r="G17" s="16"/>
      <c r="H17" s="16"/>
      <c r="I17" s="64"/>
      <c r="J17" s="16"/>
      <c r="K17" s="16"/>
      <c r="L17" s="63"/>
      <c r="M17" s="66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8.5" customHeight="1" thickTop="1">
      <c r="A18" s="65"/>
      <c r="B18" s="65"/>
      <c r="C18" s="72" t="s">
        <v>2</v>
      </c>
      <c r="D18" s="70"/>
      <c r="E18" s="70"/>
      <c r="F18" s="70"/>
      <c r="G18" s="70"/>
      <c r="H18" s="70"/>
      <c r="I18" s="70"/>
      <c r="J18" s="70"/>
      <c r="K18" s="70"/>
      <c r="L18" s="73"/>
      <c r="M18" s="66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.75" customHeight="1">
      <c r="A19" s="65"/>
      <c r="B19" s="65"/>
      <c r="C19" s="62"/>
      <c r="D19" s="16"/>
      <c r="E19" s="21">
        <f>IF(H8=" ","N/A",IF((H8*H15)&gt;650,650,H8*H15))</f>
        <v>300</v>
      </c>
      <c r="F19" s="22" t="s">
        <v>1</v>
      </c>
      <c r="G19" s="22"/>
      <c r="H19" s="22" t="s">
        <v>3</v>
      </c>
      <c r="I19" s="21">
        <f>IF(H8=" ","N/A",IF((H8*H16)&gt;650,650,H8*H16))</f>
        <v>400</v>
      </c>
      <c r="J19" s="22" t="s">
        <v>1</v>
      </c>
      <c r="K19" s="16"/>
      <c r="L19" s="63"/>
      <c r="M19" s="66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65"/>
      <c r="B20" s="65"/>
      <c r="C20" s="12"/>
      <c r="D20" s="13"/>
      <c r="E20" s="13"/>
      <c r="F20" s="13"/>
      <c r="G20" s="13"/>
      <c r="H20" s="13"/>
      <c r="I20" s="13"/>
      <c r="J20" s="13"/>
      <c r="K20" s="13"/>
      <c r="L20" s="17"/>
      <c r="M20" s="66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thickBot="1">
      <c r="A21" s="65"/>
      <c r="B21" s="65"/>
      <c r="C21" s="23"/>
      <c r="D21" s="24"/>
      <c r="E21" s="24"/>
      <c r="F21" s="24"/>
      <c r="G21" s="24"/>
      <c r="H21" s="24"/>
      <c r="I21" s="24"/>
      <c r="J21" s="24"/>
      <c r="K21" s="24"/>
      <c r="L21" s="25"/>
      <c r="M21" s="66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thickTop="1">
      <c r="A22" s="65"/>
      <c r="B22" s="6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6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5" thickBot="1">
      <c r="A23" s="65"/>
      <c r="B23" s="6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6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5" thickTop="1">
      <c r="A24" s="65"/>
      <c r="B24" s="65"/>
      <c r="C24" s="26"/>
      <c r="D24" s="27"/>
      <c r="E24" s="27"/>
      <c r="F24" s="27"/>
      <c r="G24" s="27"/>
      <c r="H24" s="27"/>
      <c r="I24" s="27"/>
      <c r="J24" s="27"/>
      <c r="K24" s="27"/>
      <c r="L24" s="28"/>
      <c r="M24" s="66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.75" customHeight="1">
      <c r="A25" s="65"/>
      <c r="B25" s="65"/>
      <c r="C25" s="77" t="s">
        <v>14</v>
      </c>
      <c r="D25" s="78"/>
      <c r="E25" s="78"/>
      <c r="F25" s="78"/>
      <c r="G25" s="78"/>
      <c r="H25" s="78"/>
      <c r="I25" s="78"/>
      <c r="J25" s="78"/>
      <c r="K25" s="78"/>
      <c r="L25" s="79"/>
      <c r="M25" s="66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65"/>
      <c r="B26" s="65"/>
      <c r="C26" s="30"/>
      <c r="D26" s="18"/>
      <c r="E26" s="18"/>
      <c r="F26" s="18"/>
      <c r="G26" s="31"/>
      <c r="H26" s="18"/>
      <c r="I26" s="18"/>
      <c r="J26" s="18"/>
      <c r="K26" s="18"/>
      <c r="L26" s="32"/>
      <c r="M26" s="66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" customHeight="1">
      <c r="A27" s="65"/>
      <c r="B27" s="65"/>
      <c r="C27" s="29"/>
      <c r="D27" s="70" t="s">
        <v>15</v>
      </c>
      <c r="E27" s="71"/>
      <c r="F27" s="71"/>
      <c r="G27" s="71"/>
      <c r="H27" s="71"/>
      <c r="I27" s="71"/>
      <c r="J27" s="71"/>
      <c r="K27" s="71"/>
      <c r="L27" s="42"/>
      <c r="M27" s="66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 thickBot="1">
      <c r="A28" s="65"/>
      <c r="B28" s="65"/>
      <c r="C28" s="29"/>
      <c r="D28" s="35"/>
      <c r="E28" s="35"/>
      <c r="F28" s="35"/>
      <c r="G28" s="35"/>
      <c r="H28" s="35"/>
      <c r="I28" s="35"/>
      <c r="J28" s="35"/>
      <c r="K28" s="35"/>
      <c r="L28" s="42"/>
      <c r="M28" s="66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thickBot="1" thickTop="1">
      <c r="A29" s="65"/>
      <c r="B29" s="65"/>
      <c r="C29" s="29"/>
      <c r="D29" s="35"/>
      <c r="E29" s="35"/>
      <c r="F29" s="35"/>
      <c r="G29" s="35"/>
      <c r="H29" s="33">
        <v>85</v>
      </c>
      <c r="I29" s="34" t="s">
        <v>4</v>
      </c>
      <c r="J29" s="35"/>
      <c r="K29" s="35"/>
      <c r="L29" s="42"/>
      <c r="M29" s="66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thickTop="1">
      <c r="A30" s="65"/>
      <c r="B30" s="65"/>
      <c r="C30" s="29"/>
      <c r="D30" s="35"/>
      <c r="E30" s="35"/>
      <c r="F30" s="35"/>
      <c r="G30" s="35"/>
      <c r="H30" s="43"/>
      <c r="I30" s="35"/>
      <c r="J30" s="35"/>
      <c r="K30" s="35"/>
      <c r="L30" s="42"/>
      <c r="M30" s="66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65"/>
      <c r="B31" s="65"/>
      <c r="C31" s="72" t="s">
        <v>13</v>
      </c>
      <c r="D31" s="70"/>
      <c r="E31" s="70"/>
      <c r="F31" s="70"/>
      <c r="G31" s="70"/>
      <c r="H31" s="70"/>
      <c r="I31" s="70"/>
      <c r="J31" s="70"/>
      <c r="K31" s="70"/>
      <c r="L31" s="73"/>
      <c r="M31" s="66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0.25" customHeight="1" thickBot="1">
      <c r="A32" s="65"/>
      <c r="B32" s="65"/>
      <c r="C32" s="29"/>
      <c r="D32" s="35"/>
      <c r="E32" s="35"/>
      <c r="F32" s="35"/>
      <c r="G32" s="35"/>
      <c r="H32" s="35"/>
      <c r="I32" s="35"/>
      <c r="J32" s="35"/>
      <c r="K32" s="35"/>
      <c r="L32" s="42"/>
      <c r="M32" s="66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.75" thickBot="1" thickTop="1">
      <c r="A33" s="65"/>
      <c r="B33" s="65"/>
      <c r="C33" s="29"/>
      <c r="D33" s="35"/>
      <c r="E33" s="35"/>
      <c r="F33" s="44"/>
      <c r="G33" s="45" t="s">
        <v>7</v>
      </c>
      <c r="H33" s="19">
        <v>1</v>
      </c>
      <c r="I33" s="34" t="s">
        <v>12</v>
      </c>
      <c r="J33" s="35"/>
      <c r="K33" s="35"/>
      <c r="L33" s="42"/>
      <c r="M33" s="66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hidden="1" thickTop="1">
      <c r="A34" s="65"/>
      <c r="B34" s="65"/>
      <c r="C34" s="46"/>
      <c r="D34" s="47"/>
      <c r="E34" s="47"/>
      <c r="F34" s="47"/>
      <c r="G34" s="48"/>
      <c r="H34" s="48"/>
      <c r="I34" s="47"/>
      <c r="J34" s="47"/>
      <c r="K34" s="47"/>
      <c r="L34" s="49"/>
      <c r="M34" s="66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hidden="1" thickTop="1">
      <c r="A35" s="65"/>
      <c r="B35" s="65"/>
      <c r="C35" s="46"/>
      <c r="D35" s="47"/>
      <c r="E35" s="47"/>
      <c r="F35" s="47"/>
      <c r="G35" s="50" t="s">
        <v>9</v>
      </c>
      <c r="H35" s="51" t="s">
        <v>8</v>
      </c>
      <c r="I35" s="47"/>
      <c r="J35" s="47"/>
      <c r="K35" s="47"/>
      <c r="L35" s="49"/>
      <c r="M35" s="66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hidden="1" thickTop="1">
      <c r="A36" s="65"/>
      <c r="B36" s="65"/>
      <c r="C36" s="46"/>
      <c r="D36" s="47"/>
      <c r="E36" s="47"/>
      <c r="F36" s="47"/>
      <c r="G36" s="52" t="s">
        <v>10</v>
      </c>
      <c r="H36" s="53">
        <v>2.5</v>
      </c>
      <c r="I36" s="47"/>
      <c r="J36" s="47"/>
      <c r="K36" s="47"/>
      <c r="L36" s="49"/>
      <c r="M36" s="66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hidden="1" thickTop="1">
      <c r="A37" s="65"/>
      <c r="B37" s="65"/>
      <c r="C37" s="46"/>
      <c r="D37" s="48"/>
      <c r="E37" s="48"/>
      <c r="F37" s="48"/>
      <c r="G37" s="54" t="s">
        <v>11</v>
      </c>
      <c r="H37" s="55">
        <v>4</v>
      </c>
      <c r="I37" s="48"/>
      <c r="J37" s="48"/>
      <c r="K37" s="48"/>
      <c r="L37" s="49"/>
      <c r="M37" s="66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thickTop="1">
      <c r="A38" s="65"/>
      <c r="B38" s="65"/>
      <c r="C38" s="46"/>
      <c r="D38" s="48"/>
      <c r="E38" s="48"/>
      <c r="F38" s="48"/>
      <c r="G38" s="48"/>
      <c r="H38" s="56"/>
      <c r="I38" s="48"/>
      <c r="J38" s="48"/>
      <c r="K38" s="48"/>
      <c r="L38" s="49"/>
      <c r="M38" s="66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0.25">
      <c r="A39" s="65"/>
      <c r="B39" s="65"/>
      <c r="C39" s="74" t="s">
        <v>2</v>
      </c>
      <c r="D39" s="75"/>
      <c r="E39" s="75"/>
      <c r="F39" s="75"/>
      <c r="G39" s="75"/>
      <c r="H39" s="75"/>
      <c r="I39" s="75"/>
      <c r="J39" s="75"/>
      <c r="K39" s="75"/>
      <c r="L39" s="76"/>
      <c r="M39" s="66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0.25">
      <c r="A40" s="65"/>
      <c r="B40" s="65"/>
      <c r="C40" s="46"/>
      <c r="D40" s="57"/>
      <c r="E40" s="36">
        <f>IF(H29=" ","N/A",IF(((H29*H36)*2.20462262)&gt;650,650,(H29*H36)*2.20462262))</f>
        <v>468.48230674999996</v>
      </c>
      <c r="F40" s="37" t="s">
        <v>1</v>
      </c>
      <c r="G40" s="37" t="s">
        <v>1</v>
      </c>
      <c r="H40" s="38" t="s">
        <v>3</v>
      </c>
      <c r="I40" s="36">
        <f>IF(H29=" ","N/A",IF((H29*H37*2.20462262)&gt;650,650,H29*H37*2.20462262))</f>
        <v>650</v>
      </c>
      <c r="J40" s="37" t="s">
        <v>1</v>
      </c>
      <c r="K40" s="37"/>
      <c r="L40" s="49"/>
      <c r="M40" s="66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0.25">
      <c r="A41" s="65"/>
      <c r="B41" s="65"/>
      <c r="C41" s="46"/>
      <c r="D41" s="48"/>
      <c r="E41" s="48"/>
      <c r="F41" s="48"/>
      <c r="G41" s="48"/>
      <c r="H41" s="48"/>
      <c r="I41" s="48"/>
      <c r="J41" s="48"/>
      <c r="K41" s="48"/>
      <c r="L41" s="49"/>
      <c r="M41" s="66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3.5" thickBot="1">
      <c r="A42" s="65"/>
      <c r="B42" s="65"/>
      <c r="C42" s="39"/>
      <c r="D42" s="40"/>
      <c r="E42" s="40"/>
      <c r="F42" s="40"/>
      <c r="G42" s="40"/>
      <c r="H42" s="40"/>
      <c r="I42" s="40"/>
      <c r="J42" s="40"/>
      <c r="K42" s="40"/>
      <c r="L42" s="41"/>
      <c r="M42" s="66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3.5" thickTop="1">
      <c r="A43" s="65"/>
      <c r="B43" s="65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6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>
      <c r="A44" s="65"/>
      <c r="B44" s="65"/>
      <c r="C44" s="69" t="s">
        <v>17</v>
      </c>
      <c r="D44" s="69"/>
      <c r="E44" s="69"/>
      <c r="F44" s="69"/>
      <c r="G44" s="69"/>
      <c r="H44" s="69"/>
      <c r="I44" s="69"/>
      <c r="J44" s="69"/>
      <c r="K44" s="69"/>
      <c r="L44" s="69"/>
      <c r="M44" s="66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 customHeight="1">
      <c r="A45" s="65"/>
      <c r="B45" s="65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6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 customHeight="1">
      <c r="A46" s="65"/>
      <c r="B46" s="65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6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65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</sheetData>
  <sheetProtection/>
  <mergeCells count="9">
    <mergeCell ref="C44:L46"/>
    <mergeCell ref="D27:K27"/>
    <mergeCell ref="C31:L31"/>
    <mergeCell ref="C39:L39"/>
    <mergeCell ref="C4:L4"/>
    <mergeCell ref="C25:L25"/>
    <mergeCell ref="C10:L10"/>
    <mergeCell ref="C18:L18"/>
    <mergeCell ref="D6:K6"/>
  </mergeCells>
  <printOptions/>
  <pageMargins left="0.75" right="0.75" top="1" bottom="1" header="0.5" footer="0.5"/>
  <pageSetup horizontalDpi="1200" verticalDpi="12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0" bestFit="1" customWidth="1"/>
  </cols>
  <sheetData>
    <row r="1" spans="1:3" ht="18">
      <c r="A1" s="2" t="s">
        <v>7</v>
      </c>
      <c r="B1" s="2" t="s">
        <v>5</v>
      </c>
      <c r="C1" s="2" t="s">
        <v>6</v>
      </c>
    </row>
    <row r="2" spans="1:3" ht="12.75">
      <c r="A2">
        <v>1</v>
      </c>
      <c r="B2">
        <v>2.5</v>
      </c>
      <c r="C2">
        <v>4</v>
      </c>
    </row>
    <row r="3" spans="1:3" ht="12.75">
      <c r="A3">
        <v>2</v>
      </c>
      <c r="B3">
        <v>3</v>
      </c>
      <c r="C3">
        <v>4</v>
      </c>
    </row>
    <row r="4" spans="1:3" ht="12.75">
      <c r="A4">
        <v>3</v>
      </c>
      <c r="B4">
        <v>4</v>
      </c>
      <c r="C4">
        <v>5</v>
      </c>
    </row>
    <row r="5" spans="1:3" ht="12.75">
      <c r="A5">
        <v>4</v>
      </c>
      <c r="B5">
        <v>4</v>
      </c>
      <c r="C5">
        <v>6</v>
      </c>
    </row>
  </sheetData>
  <sheetProtection/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jedavis</dc:creator>
  <cp:keywords/>
  <dc:description/>
  <cp:lastModifiedBy>dpurvis</cp:lastModifiedBy>
  <cp:lastPrinted>2007-05-10T17:27:06Z</cp:lastPrinted>
  <dcterms:created xsi:type="dcterms:W3CDTF">2007-01-16T15:25:21Z</dcterms:created>
  <dcterms:modified xsi:type="dcterms:W3CDTF">2008-08-13T11:55:05Z</dcterms:modified>
  <cp:category/>
  <cp:version/>
  <cp:contentType/>
  <cp:contentStatus/>
</cp:coreProperties>
</file>